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soconsulting-my.sharepoint.com/personal/leopoldo_lara_laso-consulting_com/Documents/Empresa/LaSo/Estrategia/FY21/Marketing/Campañas/RPA/"/>
    </mc:Choice>
  </mc:AlternateContent>
  <xr:revisionPtr revIDLastSave="208" documentId="8_{A64EC5C4-7217-45ED-B137-8BAEC7A60E42}" xr6:coauthVersionLast="47" xr6:coauthVersionMax="47" xr10:uidLastSave="{4FD10F19-D140-4F4F-AC01-8EFBF7BD5F65}"/>
  <bookViews>
    <workbookView xWindow="-120" yWindow="-120" windowWidth="29040" windowHeight="15840" xr2:uid="{43BC4710-3912-4938-AAA1-26F688E6E2EA}"/>
  </bookViews>
  <sheets>
    <sheet name="Calculadora ROI - RP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J25" i="1" s="1"/>
  <c r="K25" i="1" s="1"/>
  <c r="H24" i="1"/>
  <c r="I24" i="1" s="1"/>
  <c r="H26" i="1"/>
  <c r="I26" i="1" s="1"/>
  <c r="H27" i="1"/>
  <c r="I27" i="1" s="1"/>
  <c r="J27" i="1"/>
  <c r="K27" i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J43" i="1"/>
  <c r="K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J59" i="1"/>
  <c r="K59" i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J87" i="1"/>
  <c r="K87" i="1"/>
  <c r="H88" i="1"/>
  <c r="I88" i="1" s="1"/>
  <c r="H89" i="1"/>
  <c r="I89" i="1" s="1"/>
  <c r="H90" i="1"/>
  <c r="I90" i="1" s="1"/>
  <c r="H91" i="1"/>
  <c r="I91" i="1" s="1"/>
  <c r="H92" i="1"/>
  <c r="I92" i="1" s="1"/>
  <c r="H23" i="1"/>
  <c r="J23" i="1" s="1"/>
  <c r="K23" i="1" s="1"/>
  <c r="J83" i="1" l="1"/>
  <c r="K83" i="1" s="1"/>
  <c r="J71" i="1"/>
  <c r="K71" i="1" s="1"/>
  <c r="J55" i="1"/>
  <c r="K55" i="1" s="1"/>
  <c r="J39" i="1"/>
  <c r="K39" i="1" s="1"/>
  <c r="J91" i="1"/>
  <c r="K91" i="1" s="1"/>
  <c r="J63" i="1"/>
  <c r="K63" i="1" s="1"/>
  <c r="J47" i="1"/>
  <c r="K47" i="1" s="1"/>
  <c r="J31" i="1"/>
  <c r="K31" i="1" s="1"/>
  <c r="J79" i="1"/>
  <c r="K79" i="1" s="1"/>
  <c r="J67" i="1"/>
  <c r="K67" i="1" s="1"/>
  <c r="J51" i="1"/>
  <c r="K51" i="1" s="1"/>
  <c r="J35" i="1"/>
  <c r="K35" i="1" s="1"/>
  <c r="J75" i="1"/>
  <c r="K75" i="1" s="1"/>
  <c r="J89" i="1"/>
  <c r="K89" i="1" s="1"/>
  <c r="J85" i="1"/>
  <c r="K85" i="1" s="1"/>
  <c r="J81" i="1"/>
  <c r="K81" i="1" s="1"/>
  <c r="J77" i="1"/>
  <c r="K77" i="1" s="1"/>
  <c r="J73" i="1"/>
  <c r="K73" i="1" s="1"/>
  <c r="J69" i="1"/>
  <c r="K69" i="1" s="1"/>
  <c r="J65" i="1"/>
  <c r="K65" i="1" s="1"/>
  <c r="J61" i="1"/>
  <c r="K61" i="1" s="1"/>
  <c r="J57" i="1"/>
  <c r="K57" i="1" s="1"/>
  <c r="J53" i="1"/>
  <c r="K53" i="1" s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I25" i="1"/>
  <c r="J92" i="1"/>
  <c r="K92" i="1" s="1"/>
  <c r="J90" i="1"/>
  <c r="K90" i="1" s="1"/>
  <c r="J88" i="1"/>
  <c r="K88" i="1" s="1"/>
  <c r="J86" i="1"/>
  <c r="K86" i="1" s="1"/>
  <c r="J84" i="1"/>
  <c r="K84" i="1" s="1"/>
  <c r="J82" i="1"/>
  <c r="K82" i="1" s="1"/>
  <c r="J80" i="1"/>
  <c r="K80" i="1" s="1"/>
  <c r="J78" i="1"/>
  <c r="K78" i="1" s="1"/>
  <c r="J76" i="1"/>
  <c r="K76" i="1" s="1"/>
  <c r="J74" i="1"/>
  <c r="K74" i="1" s="1"/>
  <c r="J72" i="1"/>
  <c r="K72" i="1" s="1"/>
  <c r="J70" i="1"/>
  <c r="K70" i="1" s="1"/>
  <c r="J68" i="1"/>
  <c r="K68" i="1" s="1"/>
  <c r="J66" i="1"/>
  <c r="K66" i="1" s="1"/>
  <c r="J64" i="1"/>
  <c r="K64" i="1" s="1"/>
  <c r="J62" i="1"/>
  <c r="K62" i="1" s="1"/>
  <c r="J60" i="1"/>
  <c r="K60" i="1" s="1"/>
  <c r="J58" i="1"/>
  <c r="K58" i="1" s="1"/>
  <c r="J56" i="1"/>
  <c r="K56" i="1" s="1"/>
  <c r="J54" i="1"/>
  <c r="K54" i="1" s="1"/>
  <c r="J52" i="1"/>
  <c r="K52" i="1" s="1"/>
  <c r="J50" i="1"/>
  <c r="K50" i="1" s="1"/>
  <c r="J48" i="1"/>
  <c r="K48" i="1" s="1"/>
  <c r="J46" i="1"/>
  <c r="K46" i="1" s="1"/>
  <c r="J44" i="1"/>
  <c r="K44" i="1" s="1"/>
  <c r="J42" i="1"/>
  <c r="K42" i="1" s="1"/>
  <c r="J40" i="1"/>
  <c r="K40" i="1" s="1"/>
  <c r="J38" i="1"/>
  <c r="K38" i="1" s="1"/>
  <c r="J36" i="1"/>
  <c r="K36" i="1" s="1"/>
  <c r="J34" i="1"/>
  <c r="K34" i="1" s="1"/>
  <c r="J32" i="1"/>
  <c r="K32" i="1" s="1"/>
  <c r="J30" i="1"/>
  <c r="K30" i="1" s="1"/>
  <c r="J28" i="1"/>
  <c r="K28" i="1" s="1"/>
  <c r="J26" i="1"/>
  <c r="K26" i="1" s="1"/>
  <c r="J24" i="1"/>
  <c r="K24" i="1" s="1"/>
  <c r="N14" i="1"/>
  <c r="O14" i="1" s="1"/>
  <c r="I23" i="1"/>
  <c r="P14" i="1" l="1"/>
  <c r="Q14" i="1" s="1"/>
  <c r="P23" i="1" s="1"/>
  <c r="Q23" i="1" s="1"/>
  <c r="P24" i="1" l="1"/>
  <c r="Q24" i="1" s="1"/>
  <c r="P25" i="1"/>
  <c r="Q25" i="1" s="1"/>
</calcChain>
</file>

<file path=xl/sharedStrings.xml><?xml version="1.0" encoding="utf-8"?>
<sst xmlns="http://schemas.openxmlformats.org/spreadsheetml/2006/main" count="43" uniqueCount="33">
  <si>
    <t>Promedio de horas por persona para desempeñar la tarea manual</t>
  </si>
  <si>
    <t>PHM</t>
  </si>
  <si>
    <t>Promedio de personas que desempeñan la tarea manual</t>
  </si>
  <si>
    <t>PPM</t>
  </si>
  <si>
    <t>Costo promedio por hora de las personas que desempeñan la tarea manual</t>
  </si>
  <si>
    <t>CPH</t>
  </si>
  <si>
    <t>Porcentaje promedio de reduccion de costos con la automatizacion</t>
  </si>
  <si>
    <t>PPR</t>
  </si>
  <si>
    <t>Semanal</t>
  </si>
  <si>
    <t>Anual</t>
  </si>
  <si>
    <t>TCO</t>
  </si>
  <si>
    <t>ROI</t>
  </si>
  <si>
    <t>Resumen</t>
  </si>
  <si>
    <t>Costo con RPA</t>
  </si>
  <si>
    <t>Calculadora de ROI para Automatización Robótica de Procesos</t>
  </si>
  <si>
    <t>Descripción de la tarea</t>
  </si>
  <si>
    <t>MXN</t>
  </si>
  <si>
    <t>SERV</t>
  </si>
  <si>
    <t>Año(s)</t>
  </si>
  <si>
    <t>Costo por persona asociada a todas las tareas</t>
  </si>
  <si>
    <t>CPPT</t>
  </si>
  <si>
    <t>Semana</t>
  </si>
  <si>
    <t>Sin RPA</t>
  </si>
  <si>
    <t>Con RPA</t>
  </si>
  <si>
    <t>Costo sin RPA</t>
  </si>
  <si>
    <t>Ahorro</t>
  </si>
  <si>
    <t>Costos asociados de todas las personas (MXN)</t>
  </si>
  <si>
    <t>Resumen Retorno de Inversión (MXN)</t>
  </si>
  <si>
    <t>Proceso 1</t>
  </si>
  <si>
    <t>Proceso 2</t>
  </si>
  <si>
    <t>Proceso 3</t>
  </si>
  <si>
    <r>
      <t xml:space="preserve">Costo de priopiedad </t>
    </r>
    <r>
      <rPr>
        <b/>
        <sz val="11"/>
        <color theme="1"/>
        <rFont val="Calibri"/>
        <family val="2"/>
        <scheme val="minor"/>
      </rPr>
      <t>Anual</t>
    </r>
    <r>
      <rPr>
        <sz val="11"/>
        <color theme="1"/>
        <rFont val="Calibri"/>
        <family val="2"/>
        <scheme val="minor"/>
      </rPr>
      <t>(Estimado, confirmar con cotización)</t>
    </r>
  </si>
  <si>
    <t>Servicios de implementacion, pago unico (Estimado, confirmar con cotización)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</si>
</sst>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29">
    <xf numFmtId="0" fontId="0" fillId="0" borderId="0" xfId="0"/>
    <xf numFmtId="44" fontId="0" fillId="0" borderId="0" xfId="1" applyFont="1"/>
    <xf numFmtId="2" fontId="0" fillId="0" borderId="0" xfId="1" applyNumberFormat="1" applyFont="1"/>
    <xf numFmtId="2" fontId="0" fillId="0" borderId="0" xfId="0" applyNumberFormat="1"/>
    <xf numFmtId="9" fontId="0" fillId="0" borderId="0" xfId="2" applyFont="1"/>
    <xf numFmtId="0" fontId="0" fillId="0" borderId="1" xfId="0" applyBorder="1"/>
    <xf numFmtId="2" fontId="0" fillId="0" borderId="1" xfId="1" applyNumberFormat="1" applyFont="1" applyBorder="1"/>
    <xf numFmtId="44" fontId="0" fillId="0" borderId="1" xfId="1" applyFont="1" applyBorder="1"/>
    <xf numFmtId="9" fontId="0" fillId="0" borderId="1" xfId="2" applyFont="1" applyBorder="1"/>
    <xf numFmtId="0" fontId="2" fillId="0" borderId="0" xfId="0" applyFont="1"/>
    <xf numFmtId="44" fontId="0" fillId="0" borderId="1" xfId="0" applyNumberFormat="1" applyBorder="1"/>
    <xf numFmtId="44" fontId="4" fillId="0" borderId="1" xfId="0" applyNumberFormat="1" applyFont="1" applyBorder="1"/>
    <xf numFmtId="44" fontId="4" fillId="0" borderId="1" xfId="1" applyFont="1" applyBorder="1"/>
    <xf numFmtId="0" fontId="0" fillId="0" borderId="1" xfId="0" applyFont="1" applyBorder="1" applyAlignment="1">
      <alignment horizontal="center"/>
    </xf>
    <xf numFmtId="1" fontId="0" fillId="0" borderId="1" xfId="1" applyNumberFormat="1" applyFont="1" applyBorder="1"/>
    <xf numFmtId="9" fontId="5" fillId="0" borderId="1" xfId="2" applyFont="1" applyBorder="1"/>
    <xf numFmtId="0" fontId="6" fillId="2" borderId="1" xfId="3" applyFont="1" applyBorder="1" applyAlignment="1">
      <alignment horizontal="center"/>
    </xf>
    <xf numFmtId="0" fontId="7" fillId="2" borderId="1" xfId="3" applyFont="1" applyBorder="1" applyAlignment="1">
      <alignment horizontal="center"/>
    </xf>
    <xf numFmtId="0" fontId="7" fillId="2" borderId="1" xfId="3" applyFont="1" applyBorder="1"/>
    <xf numFmtId="0" fontId="7" fillId="2" borderId="2" xfId="3" applyFont="1" applyBorder="1" applyAlignment="1">
      <alignment horizontal="center"/>
    </xf>
    <xf numFmtId="0" fontId="7" fillId="2" borderId="3" xfId="3" applyFont="1" applyBorder="1" applyAlignment="1">
      <alignment horizontal="center"/>
    </xf>
    <xf numFmtId="0" fontId="7" fillId="2" borderId="4" xfId="3" applyFont="1" applyBorder="1" applyAlignment="1">
      <alignment horizontal="center"/>
    </xf>
    <xf numFmtId="0" fontId="6" fillId="2" borderId="1" xfId="3" applyFont="1" applyBorder="1" applyAlignment="1">
      <alignment horizontal="center"/>
    </xf>
    <xf numFmtId="0" fontId="7" fillId="2" borderId="1" xfId="3" applyFont="1" applyBorder="1" applyAlignment="1">
      <alignment horizontal="center"/>
    </xf>
    <xf numFmtId="44" fontId="2" fillId="0" borderId="0" xfId="1" applyFon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4">
    <cellStyle name="Accent1" xfId="3" builtinId="29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152400</xdr:rowOff>
    </xdr:from>
    <xdr:to>
      <xdr:col>2</xdr:col>
      <xdr:colOff>1143239</xdr:colOff>
      <xdr:row>9</xdr:row>
      <xdr:rowOff>171692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3AC8BD-5FE2-4CE8-98CA-6774E146F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152400"/>
          <a:ext cx="1714739" cy="1733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C9110-643C-430D-A861-06E595B46C01}">
  <dimension ref="B8:Q146"/>
  <sheetViews>
    <sheetView showGridLines="0" tabSelected="1" workbookViewId="0">
      <selection activeCell="C23" sqref="C23:K92"/>
    </sheetView>
  </sheetViews>
  <sheetFormatPr defaultRowHeight="15" x14ac:dyDescent="0.25"/>
  <cols>
    <col min="3" max="3" width="71.7109375" bestFit="1" customWidth="1"/>
    <col min="8" max="8" width="11.5703125" bestFit="1" customWidth="1"/>
    <col min="9" max="9" width="14.28515625" bestFit="1" customWidth="1"/>
    <col min="10" max="10" width="11.5703125" bestFit="1" customWidth="1"/>
    <col min="11" max="11" width="12.5703125" bestFit="1" customWidth="1"/>
    <col min="14" max="14" width="14.5703125" bestFit="1" customWidth="1"/>
    <col min="15" max="15" width="17.5703125" bestFit="1" customWidth="1"/>
    <col min="16" max="16" width="14.5703125" bestFit="1" customWidth="1"/>
    <col min="17" max="17" width="16" bestFit="1" customWidth="1"/>
  </cols>
  <sheetData>
    <row r="8" spans="2:17" x14ac:dyDescent="0.25">
      <c r="G8" s="25"/>
      <c r="H8" s="26"/>
    </row>
    <row r="9" spans="2:17" x14ac:dyDescent="0.25">
      <c r="G9" s="27"/>
      <c r="H9" s="28"/>
    </row>
    <row r="11" spans="2:17" ht="15.75" x14ac:dyDescent="0.25">
      <c r="N11" s="22" t="s">
        <v>26</v>
      </c>
      <c r="O11" s="22"/>
      <c r="P11" s="22"/>
      <c r="Q11" s="22"/>
    </row>
    <row r="12" spans="2:17" ht="15.75" x14ac:dyDescent="0.25">
      <c r="B12" s="9" t="s">
        <v>10</v>
      </c>
      <c r="C12" t="s">
        <v>31</v>
      </c>
      <c r="D12" s="24">
        <v>72000</v>
      </c>
      <c r="E12" s="24"/>
      <c r="F12" s="9" t="s">
        <v>16</v>
      </c>
      <c r="N12" s="22" t="s">
        <v>22</v>
      </c>
      <c r="O12" s="22"/>
      <c r="P12" s="22" t="s">
        <v>23</v>
      </c>
      <c r="Q12" s="22"/>
    </row>
    <row r="13" spans="2:17" ht="15.75" x14ac:dyDescent="0.25">
      <c r="B13" s="9" t="s">
        <v>17</v>
      </c>
      <c r="C13" t="s">
        <v>32</v>
      </c>
      <c r="D13" s="24">
        <v>100000</v>
      </c>
      <c r="E13" s="24"/>
      <c r="F13" s="9" t="s">
        <v>16</v>
      </c>
      <c r="N13" s="16" t="s">
        <v>8</v>
      </c>
      <c r="O13" s="16" t="s">
        <v>9</v>
      </c>
      <c r="P13" s="16" t="s">
        <v>21</v>
      </c>
      <c r="Q13" s="16" t="s">
        <v>9</v>
      </c>
    </row>
    <row r="14" spans="2:17" ht="15.75" x14ac:dyDescent="0.25">
      <c r="B14" s="9" t="s">
        <v>1</v>
      </c>
      <c r="C14" t="s">
        <v>0</v>
      </c>
      <c r="N14" s="11">
        <f>SUM(H23:H92)</f>
        <v>51000</v>
      </c>
      <c r="O14" s="12">
        <f>N14*52</f>
        <v>2652000</v>
      </c>
      <c r="P14" s="11">
        <f>SUM(J23:J92)</f>
        <v>24000</v>
      </c>
      <c r="Q14" s="11">
        <f>P14*52</f>
        <v>1248000</v>
      </c>
    </row>
    <row r="15" spans="2:17" x14ac:dyDescent="0.25">
      <c r="B15" s="9" t="s">
        <v>3</v>
      </c>
      <c r="C15" t="s">
        <v>2</v>
      </c>
    </row>
    <row r="16" spans="2:17" x14ac:dyDescent="0.25">
      <c r="B16" s="9" t="s">
        <v>5</v>
      </c>
      <c r="C16" t="s">
        <v>4</v>
      </c>
    </row>
    <row r="17" spans="2:17" x14ac:dyDescent="0.25">
      <c r="B17" s="9" t="s">
        <v>7</v>
      </c>
      <c r="C17" t="s">
        <v>6</v>
      </c>
    </row>
    <row r="18" spans="2:17" x14ac:dyDescent="0.25">
      <c r="B18" s="9" t="s">
        <v>20</v>
      </c>
      <c r="C18" t="s">
        <v>19</v>
      </c>
    </row>
    <row r="19" spans="2:17" x14ac:dyDescent="0.25">
      <c r="B19" s="9"/>
    </row>
    <row r="21" spans="2:17" ht="18.75" x14ac:dyDescent="0.3">
      <c r="C21" s="23" t="s">
        <v>14</v>
      </c>
      <c r="D21" s="23"/>
      <c r="E21" s="23"/>
      <c r="F21" s="23"/>
      <c r="G21" s="23"/>
      <c r="H21" s="23" t="s">
        <v>24</v>
      </c>
      <c r="I21" s="23"/>
      <c r="J21" s="23" t="s">
        <v>13</v>
      </c>
      <c r="K21" s="23"/>
      <c r="N21" s="19" t="s">
        <v>27</v>
      </c>
      <c r="O21" s="20"/>
      <c r="P21" s="20"/>
      <c r="Q21" s="21"/>
    </row>
    <row r="22" spans="2:17" ht="18.75" x14ac:dyDescent="0.3">
      <c r="C22" s="18" t="s">
        <v>15</v>
      </c>
      <c r="D22" s="18" t="s">
        <v>1</v>
      </c>
      <c r="E22" s="18" t="s">
        <v>3</v>
      </c>
      <c r="F22" s="18" t="s">
        <v>5</v>
      </c>
      <c r="G22" s="18" t="s">
        <v>7</v>
      </c>
      <c r="H22" s="18" t="s">
        <v>8</v>
      </c>
      <c r="I22" s="18" t="s">
        <v>9</v>
      </c>
      <c r="J22" s="18" t="s">
        <v>8</v>
      </c>
      <c r="K22" s="18" t="s">
        <v>9</v>
      </c>
      <c r="N22" s="17" t="s">
        <v>12</v>
      </c>
      <c r="O22" s="17" t="s">
        <v>18</v>
      </c>
      <c r="P22" s="17" t="s">
        <v>25</v>
      </c>
      <c r="Q22" s="17" t="s">
        <v>11</v>
      </c>
    </row>
    <row r="23" spans="2:17" ht="15.75" x14ac:dyDescent="0.25">
      <c r="C23" s="5" t="s">
        <v>28</v>
      </c>
      <c r="D23" s="6">
        <v>40</v>
      </c>
      <c r="E23" s="14">
        <v>3</v>
      </c>
      <c r="F23" s="7">
        <v>250</v>
      </c>
      <c r="G23" s="8">
        <v>0.6</v>
      </c>
      <c r="H23" s="7">
        <f>(D23*E23*F23)</f>
        <v>30000</v>
      </c>
      <c r="I23" s="7">
        <f>H23*52</f>
        <v>1560000</v>
      </c>
      <c r="J23" s="7">
        <f>H23*(1-G23)</f>
        <v>12000</v>
      </c>
      <c r="K23" s="7">
        <f>J23*52</f>
        <v>624000</v>
      </c>
      <c r="N23" s="5"/>
      <c r="O23" s="13">
        <v>1</v>
      </c>
      <c r="P23" s="10">
        <f>O14-Q14</f>
        <v>1404000</v>
      </c>
      <c r="Q23" s="15">
        <f>P23/(SUM($D$12:$E$13))</f>
        <v>8.1627906976744189</v>
      </c>
    </row>
    <row r="24" spans="2:17" ht="15.75" x14ac:dyDescent="0.25">
      <c r="C24" s="5" t="s">
        <v>29</v>
      </c>
      <c r="D24" s="6">
        <v>30</v>
      </c>
      <c r="E24" s="14">
        <v>1</v>
      </c>
      <c r="F24" s="7">
        <v>200</v>
      </c>
      <c r="G24" s="8">
        <v>0.5</v>
      </c>
      <c r="H24" s="7">
        <f t="shared" ref="H24:H87" si="0">(D24*E24*F24)</f>
        <v>6000</v>
      </c>
      <c r="I24" s="7">
        <f t="shared" ref="I24:I87" si="1">H24*52</f>
        <v>312000</v>
      </c>
      <c r="J24" s="7">
        <f t="shared" ref="J24:J87" si="2">H24*(1-G24)</f>
        <v>3000</v>
      </c>
      <c r="K24" s="7">
        <f t="shared" ref="K24:K87" si="3">J24*52</f>
        <v>156000</v>
      </c>
      <c r="N24" s="5"/>
      <c r="O24" s="13">
        <v>3</v>
      </c>
      <c r="P24" s="10">
        <f>P23*O24</f>
        <v>4212000</v>
      </c>
      <c r="Q24" s="15">
        <f>P24/((SUM($D$12:$E$13))+($D$12*(O24-1)))</f>
        <v>13.329113924050633</v>
      </c>
    </row>
    <row r="25" spans="2:17" ht="15.75" x14ac:dyDescent="0.25">
      <c r="C25" s="5" t="s">
        <v>30</v>
      </c>
      <c r="D25" s="6">
        <v>20</v>
      </c>
      <c r="E25" s="14">
        <v>5</v>
      </c>
      <c r="F25" s="7">
        <v>150</v>
      </c>
      <c r="G25" s="8">
        <v>0.4</v>
      </c>
      <c r="H25" s="7">
        <f t="shared" si="0"/>
        <v>15000</v>
      </c>
      <c r="I25" s="7">
        <f t="shared" si="1"/>
        <v>780000</v>
      </c>
      <c r="J25" s="7">
        <f t="shared" si="2"/>
        <v>9000</v>
      </c>
      <c r="K25" s="7">
        <f t="shared" si="3"/>
        <v>468000</v>
      </c>
      <c r="N25" s="5"/>
      <c r="O25" s="13">
        <v>5</v>
      </c>
      <c r="P25" s="10">
        <f>P23*O25</f>
        <v>7020000</v>
      </c>
      <c r="Q25" s="15">
        <f>P25/((SUM($D$12:$E$13))+($D$12*(O25-1)))</f>
        <v>15.260869565217391</v>
      </c>
    </row>
    <row r="26" spans="2:17" x14ac:dyDescent="0.25">
      <c r="C26" s="5"/>
      <c r="D26" s="6"/>
      <c r="E26" s="14"/>
      <c r="F26" s="7"/>
      <c r="G26" s="8"/>
      <c r="H26" s="7">
        <f t="shared" si="0"/>
        <v>0</v>
      </c>
      <c r="I26" s="7">
        <f t="shared" si="1"/>
        <v>0</v>
      </c>
      <c r="J26" s="7">
        <f t="shared" si="2"/>
        <v>0</v>
      </c>
      <c r="K26" s="7">
        <f t="shared" si="3"/>
        <v>0</v>
      </c>
    </row>
    <row r="27" spans="2:17" x14ac:dyDescent="0.25">
      <c r="C27" s="5"/>
      <c r="D27" s="6"/>
      <c r="E27" s="14"/>
      <c r="F27" s="7"/>
      <c r="G27" s="8"/>
      <c r="H27" s="7">
        <f t="shared" si="0"/>
        <v>0</v>
      </c>
      <c r="I27" s="7">
        <f t="shared" si="1"/>
        <v>0</v>
      </c>
      <c r="J27" s="7">
        <f t="shared" si="2"/>
        <v>0</v>
      </c>
      <c r="K27" s="7">
        <f t="shared" si="3"/>
        <v>0</v>
      </c>
    </row>
    <row r="28" spans="2:17" x14ac:dyDescent="0.25">
      <c r="C28" s="5"/>
      <c r="D28" s="6"/>
      <c r="E28" s="14"/>
      <c r="F28" s="7"/>
      <c r="G28" s="8"/>
      <c r="H28" s="7">
        <f t="shared" si="0"/>
        <v>0</v>
      </c>
      <c r="I28" s="7">
        <f t="shared" si="1"/>
        <v>0</v>
      </c>
      <c r="J28" s="7">
        <f t="shared" si="2"/>
        <v>0</v>
      </c>
      <c r="K28" s="7">
        <f t="shared" si="3"/>
        <v>0</v>
      </c>
    </row>
    <row r="29" spans="2:17" x14ac:dyDescent="0.25">
      <c r="C29" s="5"/>
      <c r="D29" s="6"/>
      <c r="E29" s="14"/>
      <c r="F29" s="7"/>
      <c r="G29" s="8"/>
      <c r="H29" s="7">
        <f t="shared" si="0"/>
        <v>0</v>
      </c>
      <c r="I29" s="7">
        <f t="shared" si="1"/>
        <v>0</v>
      </c>
      <c r="J29" s="7">
        <f t="shared" si="2"/>
        <v>0</v>
      </c>
      <c r="K29" s="7">
        <f t="shared" si="3"/>
        <v>0</v>
      </c>
    </row>
    <row r="30" spans="2:17" x14ac:dyDescent="0.25">
      <c r="C30" s="5"/>
      <c r="D30" s="6"/>
      <c r="E30" s="14"/>
      <c r="F30" s="7"/>
      <c r="G30" s="8"/>
      <c r="H30" s="7">
        <f t="shared" si="0"/>
        <v>0</v>
      </c>
      <c r="I30" s="7">
        <f t="shared" si="1"/>
        <v>0</v>
      </c>
      <c r="J30" s="7">
        <f t="shared" si="2"/>
        <v>0</v>
      </c>
      <c r="K30" s="7">
        <f t="shared" si="3"/>
        <v>0</v>
      </c>
    </row>
    <row r="31" spans="2:17" x14ac:dyDescent="0.25">
      <c r="C31" s="5"/>
      <c r="D31" s="6"/>
      <c r="E31" s="14"/>
      <c r="F31" s="7"/>
      <c r="G31" s="8"/>
      <c r="H31" s="7">
        <f t="shared" si="0"/>
        <v>0</v>
      </c>
      <c r="I31" s="7">
        <f t="shared" si="1"/>
        <v>0</v>
      </c>
      <c r="J31" s="7">
        <f t="shared" si="2"/>
        <v>0</v>
      </c>
      <c r="K31" s="7">
        <f t="shared" si="3"/>
        <v>0</v>
      </c>
    </row>
    <row r="32" spans="2:17" x14ac:dyDescent="0.25">
      <c r="C32" s="5"/>
      <c r="D32" s="6"/>
      <c r="E32" s="14"/>
      <c r="F32" s="7"/>
      <c r="G32" s="8"/>
      <c r="H32" s="7">
        <f t="shared" si="0"/>
        <v>0</v>
      </c>
      <c r="I32" s="7">
        <f t="shared" si="1"/>
        <v>0</v>
      </c>
      <c r="J32" s="7">
        <f t="shared" si="2"/>
        <v>0</v>
      </c>
      <c r="K32" s="7">
        <f t="shared" si="3"/>
        <v>0</v>
      </c>
    </row>
    <row r="33" spans="3:11" x14ac:dyDescent="0.25">
      <c r="C33" s="5"/>
      <c r="D33" s="6"/>
      <c r="E33" s="14"/>
      <c r="F33" s="7"/>
      <c r="G33" s="8"/>
      <c r="H33" s="7">
        <f t="shared" si="0"/>
        <v>0</v>
      </c>
      <c r="I33" s="7">
        <f t="shared" si="1"/>
        <v>0</v>
      </c>
      <c r="J33" s="7">
        <f t="shared" si="2"/>
        <v>0</v>
      </c>
      <c r="K33" s="7">
        <f t="shared" si="3"/>
        <v>0</v>
      </c>
    </row>
    <row r="34" spans="3:11" x14ac:dyDescent="0.25">
      <c r="C34" s="5"/>
      <c r="D34" s="6"/>
      <c r="E34" s="14"/>
      <c r="F34" s="7"/>
      <c r="G34" s="8"/>
      <c r="H34" s="7">
        <f t="shared" si="0"/>
        <v>0</v>
      </c>
      <c r="I34" s="7">
        <f t="shared" si="1"/>
        <v>0</v>
      </c>
      <c r="J34" s="7">
        <f t="shared" si="2"/>
        <v>0</v>
      </c>
      <c r="K34" s="7">
        <f t="shared" si="3"/>
        <v>0</v>
      </c>
    </row>
    <row r="35" spans="3:11" x14ac:dyDescent="0.25">
      <c r="C35" s="5"/>
      <c r="D35" s="6"/>
      <c r="E35" s="14"/>
      <c r="F35" s="7"/>
      <c r="G35" s="8"/>
      <c r="H35" s="7">
        <f t="shared" si="0"/>
        <v>0</v>
      </c>
      <c r="I35" s="7">
        <f t="shared" si="1"/>
        <v>0</v>
      </c>
      <c r="J35" s="7">
        <f t="shared" si="2"/>
        <v>0</v>
      </c>
      <c r="K35" s="7">
        <f t="shared" si="3"/>
        <v>0</v>
      </c>
    </row>
    <row r="36" spans="3:11" x14ac:dyDescent="0.25">
      <c r="C36" s="5"/>
      <c r="D36" s="6"/>
      <c r="E36" s="14"/>
      <c r="F36" s="7"/>
      <c r="G36" s="8"/>
      <c r="H36" s="7">
        <f t="shared" si="0"/>
        <v>0</v>
      </c>
      <c r="I36" s="7">
        <f t="shared" si="1"/>
        <v>0</v>
      </c>
      <c r="J36" s="7">
        <f t="shared" si="2"/>
        <v>0</v>
      </c>
      <c r="K36" s="7">
        <f t="shared" si="3"/>
        <v>0</v>
      </c>
    </row>
    <row r="37" spans="3:11" x14ac:dyDescent="0.25">
      <c r="C37" s="5"/>
      <c r="D37" s="6"/>
      <c r="E37" s="14"/>
      <c r="F37" s="7"/>
      <c r="G37" s="8"/>
      <c r="H37" s="7">
        <f t="shared" si="0"/>
        <v>0</v>
      </c>
      <c r="I37" s="7">
        <f t="shared" si="1"/>
        <v>0</v>
      </c>
      <c r="J37" s="7">
        <f t="shared" si="2"/>
        <v>0</v>
      </c>
      <c r="K37" s="7">
        <f t="shared" si="3"/>
        <v>0</v>
      </c>
    </row>
    <row r="38" spans="3:11" x14ac:dyDescent="0.25">
      <c r="C38" s="5"/>
      <c r="D38" s="6"/>
      <c r="E38" s="14"/>
      <c r="F38" s="7"/>
      <c r="G38" s="8"/>
      <c r="H38" s="7">
        <f t="shared" si="0"/>
        <v>0</v>
      </c>
      <c r="I38" s="7">
        <f t="shared" si="1"/>
        <v>0</v>
      </c>
      <c r="J38" s="7">
        <f t="shared" si="2"/>
        <v>0</v>
      </c>
      <c r="K38" s="7">
        <f t="shared" si="3"/>
        <v>0</v>
      </c>
    </row>
    <row r="39" spans="3:11" x14ac:dyDescent="0.25">
      <c r="C39" s="5"/>
      <c r="D39" s="6"/>
      <c r="E39" s="14"/>
      <c r="F39" s="7"/>
      <c r="G39" s="8"/>
      <c r="H39" s="7">
        <f t="shared" si="0"/>
        <v>0</v>
      </c>
      <c r="I39" s="7">
        <f t="shared" si="1"/>
        <v>0</v>
      </c>
      <c r="J39" s="7">
        <f t="shared" si="2"/>
        <v>0</v>
      </c>
      <c r="K39" s="7">
        <f t="shared" si="3"/>
        <v>0</v>
      </c>
    </row>
    <row r="40" spans="3:11" x14ac:dyDescent="0.25">
      <c r="C40" s="5"/>
      <c r="D40" s="6"/>
      <c r="E40" s="14"/>
      <c r="F40" s="7"/>
      <c r="G40" s="8"/>
      <c r="H40" s="7">
        <f t="shared" si="0"/>
        <v>0</v>
      </c>
      <c r="I40" s="7">
        <f t="shared" si="1"/>
        <v>0</v>
      </c>
      <c r="J40" s="7">
        <f t="shared" si="2"/>
        <v>0</v>
      </c>
      <c r="K40" s="7">
        <f t="shared" si="3"/>
        <v>0</v>
      </c>
    </row>
    <row r="41" spans="3:11" x14ac:dyDescent="0.25">
      <c r="C41" s="5"/>
      <c r="D41" s="6"/>
      <c r="E41" s="14"/>
      <c r="F41" s="7"/>
      <c r="G41" s="8"/>
      <c r="H41" s="7">
        <f t="shared" si="0"/>
        <v>0</v>
      </c>
      <c r="I41" s="7">
        <f t="shared" si="1"/>
        <v>0</v>
      </c>
      <c r="J41" s="7">
        <f t="shared" si="2"/>
        <v>0</v>
      </c>
      <c r="K41" s="7">
        <f t="shared" si="3"/>
        <v>0</v>
      </c>
    </row>
    <row r="42" spans="3:11" x14ac:dyDescent="0.25">
      <c r="C42" s="5"/>
      <c r="D42" s="6"/>
      <c r="E42" s="14"/>
      <c r="F42" s="7"/>
      <c r="G42" s="8"/>
      <c r="H42" s="7">
        <f t="shared" si="0"/>
        <v>0</v>
      </c>
      <c r="I42" s="7">
        <f t="shared" si="1"/>
        <v>0</v>
      </c>
      <c r="J42" s="7">
        <f t="shared" si="2"/>
        <v>0</v>
      </c>
      <c r="K42" s="7">
        <f t="shared" si="3"/>
        <v>0</v>
      </c>
    </row>
    <row r="43" spans="3:11" x14ac:dyDescent="0.25">
      <c r="C43" s="5"/>
      <c r="D43" s="6"/>
      <c r="E43" s="14"/>
      <c r="F43" s="7"/>
      <c r="G43" s="8"/>
      <c r="H43" s="7">
        <f t="shared" si="0"/>
        <v>0</v>
      </c>
      <c r="I43" s="7">
        <f t="shared" si="1"/>
        <v>0</v>
      </c>
      <c r="J43" s="7">
        <f t="shared" si="2"/>
        <v>0</v>
      </c>
      <c r="K43" s="7">
        <f t="shared" si="3"/>
        <v>0</v>
      </c>
    </row>
    <row r="44" spans="3:11" x14ac:dyDescent="0.25">
      <c r="C44" s="5"/>
      <c r="D44" s="6"/>
      <c r="E44" s="14"/>
      <c r="F44" s="7"/>
      <c r="G44" s="8"/>
      <c r="H44" s="7">
        <f t="shared" si="0"/>
        <v>0</v>
      </c>
      <c r="I44" s="7">
        <f t="shared" si="1"/>
        <v>0</v>
      </c>
      <c r="J44" s="7">
        <f t="shared" si="2"/>
        <v>0</v>
      </c>
      <c r="K44" s="7">
        <f t="shared" si="3"/>
        <v>0</v>
      </c>
    </row>
    <row r="45" spans="3:11" x14ac:dyDescent="0.25">
      <c r="C45" s="5"/>
      <c r="D45" s="6"/>
      <c r="E45" s="14"/>
      <c r="F45" s="7"/>
      <c r="G45" s="8"/>
      <c r="H45" s="7">
        <f t="shared" si="0"/>
        <v>0</v>
      </c>
      <c r="I45" s="7">
        <f t="shared" si="1"/>
        <v>0</v>
      </c>
      <c r="J45" s="7">
        <f t="shared" si="2"/>
        <v>0</v>
      </c>
      <c r="K45" s="7">
        <f t="shared" si="3"/>
        <v>0</v>
      </c>
    </row>
    <row r="46" spans="3:11" x14ac:dyDescent="0.25">
      <c r="C46" s="5"/>
      <c r="D46" s="6"/>
      <c r="E46" s="14"/>
      <c r="F46" s="7"/>
      <c r="G46" s="8"/>
      <c r="H46" s="7">
        <f t="shared" si="0"/>
        <v>0</v>
      </c>
      <c r="I46" s="7">
        <f t="shared" si="1"/>
        <v>0</v>
      </c>
      <c r="J46" s="7">
        <f t="shared" si="2"/>
        <v>0</v>
      </c>
      <c r="K46" s="7">
        <f t="shared" si="3"/>
        <v>0</v>
      </c>
    </row>
    <row r="47" spans="3:11" x14ac:dyDescent="0.25">
      <c r="C47" s="5"/>
      <c r="D47" s="6"/>
      <c r="E47" s="14"/>
      <c r="F47" s="7"/>
      <c r="G47" s="8"/>
      <c r="H47" s="7">
        <f t="shared" si="0"/>
        <v>0</v>
      </c>
      <c r="I47" s="7">
        <f t="shared" si="1"/>
        <v>0</v>
      </c>
      <c r="J47" s="7">
        <f t="shared" si="2"/>
        <v>0</v>
      </c>
      <c r="K47" s="7">
        <f t="shared" si="3"/>
        <v>0</v>
      </c>
    </row>
    <row r="48" spans="3:11" x14ac:dyDescent="0.25">
      <c r="C48" s="5"/>
      <c r="D48" s="6"/>
      <c r="E48" s="14"/>
      <c r="F48" s="7"/>
      <c r="G48" s="8"/>
      <c r="H48" s="7">
        <f t="shared" si="0"/>
        <v>0</v>
      </c>
      <c r="I48" s="7">
        <f t="shared" si="1"/>
        <v>0</v>
      </c>
      <c r="J48" s="7">
        <f t="shared" si="2"/>
        <v>0</v>
      </c>
      <c r="K48" s="7">
        <f t="shared" si="3"/>
        <v>0</v>
      </c>
    </row>
    <row r="49" spans="3:11" x14ac:dyDescent="0.25">
      <c r="C49" s="5"/>
      <c r="D49" s="6"/>
      <c r="E49" s="14"/>
      <c r="F49" s="7"/>
      <c r="G49" s="8"/>
      <c r="H49" s="7">
        <f t="shared" si="0"/>
        <v>0</v>
      </c>
      <c r="I49" s="7">
        <f t="shared" si="1"/>
        <v>0</v>
      </c>
      <c r="J49" s="7">
        <f t="shared" si="2"/>
        <v>0</v>
      </c>
      <c r="K49" s="7">
        <f t="shared" si="3"/>
        <v>0</v>
      </c>
    </row>
    <row r="50" spans="3:11" x14ac:dyDescent="0.25">
      <c r="C50" s="5"/>
      <c r="D50" s="6"/>
      <c r="E50" s="14"/>
      <c r="F50" s="7"/>
      <c r="G50" s="8"/>
      <c r="H50" s="7">
        <f t="shared" si="0"/>
        <v>0</v>
      </c>
      <c r="I50" s="7">
        <f t="shared" si="1"/>
        <v>0</v>
      </c>
      <c r="J50" s="7">
        <f t="shared" si="2"/>
        <v>0</v>
      </c>
      <c r="K50" s="7">
        <f t="shared" si="3"/>
        <v>0</v>
      </c>
    </row>
    <row r="51" spans="3:11" x14ac:dyDescent="0.25">
      <c r="C51" s="5"/>
      <c r="D51" s="6"/>
      <c r="E51" s="14"/>
      <c r="F51" s="7"/>
      <c r="G51" s="8"/>
      <c r="H51" s="7">
        <f t="shared" si="0"/>
        <v>0</v>
      </c>
      <c r="I51" s="7">
        <f t="shared" si="1"/>
        <v>0</v>
      </c>
      <c r="J51" s="7">
        <f t="shared" si="2"/>
        <v>0</v>
      </c>
      <c r="K51" s="7">
        <f t="shared" si="3"/>
        <v>0</v>
      </c>
    </row>
    <row r="52" spans="3:11" x14ac:dyDescent="0.25">
      <c r="C52" s="5"/>
      <c r="D52" s="6"/>
      <c r="E52" s="14"/>
      <c r="F52" s="7"/>
      <c r="G52" s="8"/>
      <c r="H52" s="7">
        <f t="shared" si="0"/>
        <v>0</v>
      </c>
      <c r="I52" s="7">
        <f t="shared" si="1"/>
        <v>0</v>
      </c>
      <c r="J52" s="7">
        <f t="shared" si="2"/>
        <v>0</v>
      </c>
      <c r="K52" s="7">
        <f t="shared" si="3"/>
        <v>0</v>
      </c>
    </row>
    <row r="53" spans="3:11" x14ac:dyDescent="0.25">
      <c r="C53" s="5"/>
      <c r="D53" s="6"/>
      <c r="E53" s="14"/>
      <c r="F53" s="7"/>
      <c r="G53" s="8"/>
      <c r="H53" s="7">
        <f t="shared" si="0"/>
        <v>0</v>
      </c>
      <c r="I53" s="7">
        <f t="shared" si="1"/>
        <v>0</v>
      </c>
      <c r="J53" s="7">
        <f t="shared" si="2"/>
        <v>0</v>
      </c>
      <c r="K53" s="7">
        <f t="shared" si="3"/>
        <v>0</v>
      </c>
    </row>
    <row r="54" spans="3:11" x14ac:dyDescent="0.25">
      <c r="C54" s="5"/>
      <c r="D54" s="6"/>
      <c r="E54" s="14"/>
      <c r="F54" s="7"/>
      <c r="G54" s="8"/>
      <c r="H54" s="7">
        <f t="shared" si="0"/>
        <v>0</v>
      </c>
      <c r="I54" s="7">
        <f t="shared" si="1"/>
        <v>0</v>
      </c>
      <c r="J54" s="7">
        <f t="shared" si="2"/>
        <v>0</v>
      </c>
      <c r="K54" s="7">
        <f t="shared" si="3"/>
        <v>0</v>
      </c>
    </row>
    <row r="55" spans="3:11" x14ac:dyDescent="0.25">
      <c r="C55" s="5"/>
      <c r="D55" s="6"/>
      <c r="E55" s="14"/>
      <c r="F55" s="7"/>
      <c r="G55" s="8"/>
      <c r="H55" s="7">
        <f t="shared" si="0"/>
        <v>0</v>
      </c>
      <c r="I55" s="7">
        <f t="shared" si="1"/>
        <v>0</v>
      </c>
      <c r="J55" s="7">
        <f t="shared" si="2"/>
        <v>0</v>
      </c>
      <c r="K55" s="7">
        <f t="shared" si="3"/>
        <v>0</v>
      </c>
    </row>
    <row r="56" spans="3:11" x14ac:dyDescent="0.25">
      <c r="C56" s="5"/>
      <c r="D56" s="6"/>
      <c r="E56" s="14"/>
      <c r="F56" s="7"/>
      <c r="G56" s="8"/>
      <c r="H56" s="7">
        <f t="shared" si="0"/>
        <v>0</v>
      </c>
      <c r="I56" s="7">
        <f t="shared" si="1"/>
        <v>0</v>
      </c>
      <c r="J56" s="7">
        <f t="shared" si="2"/>
        <v>0</v>
      </c>
      <c r="K56" s="7">
        <f t="shared" si="3"/>
        <v>0</v>
      </c>
    </row>
    <row r="57" spans="3:11" x14ac:dyDescent="0.25">
      <c r="C57" s="5"/>
      <c r="D57" s="6"/>
      <c r="E57" s="14"/>
      <c r="F57" s="7"/>
      <c r="G57" s="8"/>
      <c r="H57" s="7">
        <f t="shared" si="0"/>
        <v>0</v>
      </c>
      <c r="I57" s="7">
        <f t="shared" si="1"/>
        <v>0</v>
      </c>
      <c r="J57" s="7">
        <f t="shared" si="2"/>
        <v>0</v>
      </c>
      <c r="K57" s="7">
        <f t="shared" si="3"/>
        <v>0</v>
      </c>
    </row>
    <row r="58" spans="3:11" x14ac:dyDescent="0.25">
      <c r="C58" s="5"/>
      <c r="D58" s="6"/>
      <c r="E58" s="14"/>
      <c r="F58" s="7"/>
      <c r="G58" s="8"/>
      <c r="H58" s="7">
        <f t="shared" si="0"/>
        <v>0</v>
      </c>
      <c r="I58" s="7">
        <f t="shared" si="1"/>
        <v>0</v>
      </c>
      <c r="J58" s="7">
        <f t="shared" si="2"/>
        <v>0</v>
      </c>
      <c r="K58" s="7">
        <f t="shared" si="3"/>
        <v>0</v>
      </c>
    </row>
    <row r="59" spans="3:11" x14ac:dyDescent="0.25">
      <c r="C59" s="5"/>
      <c r="D59" s="6"/>
      <c r="E59" s="14"/>
      <c r="F59" s="7"/>
      <c r="G59" s="8"/>
      <c r="H59" s="7">
        <f t="shared" si="0"/>
        <v>0</v>
      </c>
      <c r="I59" s="7">
        <f t="shared" si="1"/>
        <v>0</v>
      </c>
      <c r="J59" s="7">
        <f t="shared" si="2"/>
        <v>0</v>
      </c>
      <c r="K59" s="7">
        <f t="shared" si="3"/>
        <v>0</v>
      </c>
    </row>
    <row r="60" spans="3:11" x14ac:dyDescent="0.25">
      <c r="C60" s="5"/>
      <c r="D60" s="6"/>
      <c r="E60" s="14"/>
      <c r="F60" s="7"/>
      <c r="G60" s="8"/>
      <c r="H60" s="7">
        <f t="shared" si="0"/>
        <v>0</v>
      </c>
      <c r="I60" s="7">
        <f t="shared" si="1"/>
        <v>0</v>
      </c>
      <c r="J60" s="7">
        <f t="shared" si="2"/>
        <v>0</v>
      </c>
      <c r="K60" s="7">
        <f t="shared" si="3"/>
        <v>0</v>
      </c>
    </row>
    <row r="61" spans="3:11" x14ac:dyDescent="0.25">
      <c r="C61" s="5"/>
      <c r="D61" s="6"/>
      <c r="E61" s="14"/>
      <c r="F61" s="7"/>
      <c r="G61" s="8"/>
      <c r="H61" s="7">
        <f t="shared" si="0"/>
        <v>0</v>
      </c>
      <c r="I61" s="7">
        <f t="shared" si="1"/>
        <v>0</v>
      </c>
      <c r="J61" s="7">
        <f t="shared" si="2"/>
        <v>0</v>
      </c>
      <c r="K61" s="7">
        <f t="shared" si="3"/>
        <v>0</v>
      </c>
    </row>
    <row r="62" spans="3:11" x14ac:dyDescent="0.25">
      <c r="C62" s="5"/>
      <c r="D62" s="6"/>
      <c r="E62" s="14"/>
      <c r="F62" s="7"/>
      <c r="G62" s="8"/>
      <c r="H62" s="7">
        <f t="shared" si="0"/>
        <v>0</v>
      </c>
      <c r="I62" s="7">
        <f t="shared" si="1"/>
        <v>0</v>
      </c>
      <c r="J62" s="7">
        <f t="shared" si="2"/>
        <v>0</v>
      </c>
      <c r="K62" s="7">
        <f t="shared" si="3"/>
        <v>0</v>
      </c>
    </row>
    <row r="63" spans="3:11" x14ac:dyDescent="0.25">
      <c r="C63" s="5"/>
      <c r="D63" s="6"/>
      <c r="E63" s="14"/>
      <c r="F63" s="7"/>
      <c r="G63" s="8"/>
      <c r="H63" s="7">
        <f t="shared" si="0"/>
        <v>0</v>
      </c>
      <c r="I63" s="7">
        <f t="shared" si="1"/>
        <v>0</v>
      </c>
      <c r="J63" s="7">
        <f t="shared" si="2"/>
        <v>0</v>
      </c>
      <c r="K63" s="7">
        <f t="shared" si="3"/>
        <v>0</v>
      </c>
    </row>
    <row r="64" spans="3:11" x14ac:dyDescent="0.25">
      <c r="C64" s="5"/>
      <c r="D64" s="6"/>
      <c r="E64" s="14"/>
      <c r="F64" s="7"/>
      <c r="G64" s="8"/>
      <c r="H64" s="7">
        <f t="shared" si="0"/>
        <v>0</v>
      </c>
      <c r="I64" s="7">
        <f t="shared" si="1"/>
        <v>0</v>
      </c>
      <c r="J64" s="7">
        <f t="shared" si="2"/>
        <v>0</v>
      </c>
      <c r="K64" s="7">
        <f t="shared" si="3"/>
        <v>0</v>
      </c>
    </row>
    <row r="65" spans="3:11" x14ac:dyDescent="0.25">
      <c r="C65" s="5"/>
      <c r="D65" s="6"/>
      <c r="E65" s="14"/>
      <c r="F65" s="7"/>
      <c r="G65" s="8"/>
      <c r="H65" s="7">
        <f t="shared" si="0"/>
        <v>0</v>
      </c>
      <c r="I65" s="7">
        <f t="shared" si="1"/>
        <v>0</v>
      </c>
      <c r="J65" s="7">
        <f t="shared" si="2"/>
        <v>0</v>
      </c>
      <c r="K65" s="7">
        <f t="shared" si="3"/>
        <v>0</v>
      </c>
    </row>
    <row r="66" spans="3:11" x14ac:dyDescent="0.25">
      <c r="C66" s="5"/>
      <c r="D66" s="6"/>
      <c r="E66" s="14"/>
      <c r="F66" s="7"/>
      <c r="G66" s="8"/>
      <c r="H66" s="7">
        <f t="shared" si="0"/>
        <v>0</v>
      </c>
      <c r="I66" s="7">
        <f t="shared" si="1"/>
        <v>0</v>
      </c>
      <c r="J66" s="7">
        <f t="shared" si="2"/>
        <v>0</v>
      </c>
      <c r="K66" s="7">
        <f t="shared" si="3"/>
        <v>0</v>
      </c>
    </row>
    <row r="67" spans="3:11" x14ac:dyDescent="0.25">
      <c r="C67" s="5"/>
      <c r="D67" s="6"/>
      <c r="E67" s="14"/>
      <c r="F67" s="7"/>
      <c r="G67" s="8"/>
      <c r="H67" s="7">
        <f t="shared" si="0"/>
        <v>0</v>
      </c>
      <c r="I67" s="7">
        <f t="shared" si="1"/>
        <v>0</v>
      </c>
      <c r="J67" s="7">
        <f t="shared" si="2"/>
        <v>0</v>
      </c>
      <c r="K67" s="7">
        <f t="shared" si="3"/>
        <v>0</v>
      </c>
    </row>
    <row r="68" spans="3:11" x14ac:dyDescent="0.25">
      <c r="C68" s="5"/>
      <c r="D68" s="6"/>
      <c r="E68" s="14"/>
      <c r="F68" s="7"/>
      <c r="G68" s="8"/>
      <c r="H68" s="7">
        <f t="shared" si="0"/>
        <v>0</v>
      </c>
      <c r="I68" s="7">
        <f t="shared" si="1"/>
        <v>0</v>
      </c>
      <c r="J68" s="7">
        <f t="shared" si="2"/>
        <v>0</v>
      </c>
      <c r="K68" s="7">
        <f t="shared" si="3"/>
        <v>0</v>
      </c>
    </row>
    <row r="69" spans="3:11" x14ac:dyDescent="0.25">
      <c r="C69" s="5"/>
      <c r="D69" s="6"/>
      <c r="E69" s="14"/>
      <c r="F69" s="7"/>
      <c r="G69" s="8"/>
      <c r="H69" s="7">
        <f t="shared" si="0"/>
        <v>0</v>
      </c>
      <c r="I69" s="7">
        <f t="shared" si="1"/>
        <v>0</v>
      </c>
      <c r="J69" s="7">
        <f t="shared" si="2"/>
        <v>0</v>
      </c>
      <c r="K69" s="7">
        <f t="shared" si="3"/>
        <v>0</v>
      </c>
    </row>
    <row r="70" spans="3:11" x14ac:dyDescent="0.25">
      <c r="C70" s="5"/>
      <c r="D70" s="6"/>
      <c r="E70" s="14"/>
      <c r="F70" s="7"/>
      <c r="G70" s="8"/>
      <c r="H70" s="7">
        <f t="shared" si="0"/>
        <v>0</v>
      </c>
      <c r="I70" s="7">
        <f t="shared" si="1"/>
        <v>0</v>
      </c>
      <c r="J70" s="7">
        <f t="shared" si="2"/>
        <v>0</v>
      </c>
      <c r="K70" s="7">
        <f t="shared" si="3"/>
        <v>0</v>
      </c>
    </row>
    <row r="71" spans="3:11" x14ac:dyDescent="0.25">
      <c r="C71" s="5"/>
      <c r="D71" s="6"/>
      <c r="E71" s="14"/>
      <c r="F71" s="7"/>
      <c r="G71" s="8"/>
      <c r="H71" s="7">
        <f t="shared" si="0"/>
        <v>0</v>
      </c>
      <c r="I71" s="7">
        <f t="shared" si="1"/>
        <v>0</v>
      </c>
      <c r="J71" s="7">
        <f t="shared" si="2"/>
        <v>0</v>
      </c>
      <c r="K71" s="7">
        <f t="shared" si="3"/>
        <v>0</v>
      </c>
    </row>
    <row r="72" spans="3:11" x14ac:dyDescent="0.25">
      <c r="C72" s="5"/>
      <c r="D72" s="6"/>
      <c r="E72" s="14"/>
      <c r="F72" s="7"/>
      <c r="G72" s="8"/>
      <c r="H72" s="7">
        <f t="shared" si="0"/>
        <v>0</v>
      </c>
      <c r="I72" s="7">
        <f t="shared" si="1"/>
        <v>0</v>
      </c>
      <c r="J72" s="7">
        <f t="shared" si="2"/>
        <v>0</v>
      </c>
      <c r="K72" s="7">
        <f t="shared" si="3"/>
        <v>0</v>
      </c>
    </row>
    <row r="73" spans="3:11" x14ac:dyDescent="0.25">
      <c r="C73" s="5"/>
      <c r="D73" s="6"/>
      <c r="E73" s="14"/>
      <c r="F73" s="7"/>
      <c r="G73" s="8"/>
      <c r="H73" s="7">
        <f t="shared" si="0"/>
        <v>0</v>
      </c>
      <c r="I73" s="7">
        <f t="shared" si="1"/>
        <v>0</v>
      </c>
      <c r="J73" s="7">
        <f t="shared" si="2"/>
        <v>0</v>
      </c>
      <c r="K73" s="7">
        <f t="shared" si="3"/>
        <v>0</v>
      </c>
    </row>
    <row r="74" spans="3:11" x14ac:dyDescent="0.25">
      <c r="C74" s="5"/>
      <c r="D74" s="6"/>
      <c r="E74" s="14"/>
      <c r="F74" s="7"/>
      <c r="G74" s="8"/>
      <c r="H74" s="7">
        <f t="shared" si="0"/>
        <v>0</v>
      </c>
      <c r="I74" s="7">
        <f t="shared" si="1"/>
        <v>0</v>
      </c>
      <c r="J74" s="7">
        <f t="shared" si="2"/>
        <v>0</v>
      </c>
      <c r="K74" s="7">
        <f t="shared" si="3"/>
        <v>0</v>
      </c>
    </row>
    <row r="75" spans="3:11" x14ac:dyDescent="0.25">
      <c r="C75" s="5"/>
      <c r="D75" s="6"/>
      <c r="E75" s="14"/>
      <c r="F75" s="7"/>
      <c r="G75" s="8"/>
      <c r="H75" s="7">
        <f t="shared" si="0"/>
        <v>0</v>
      </c>
      <c r="I75" s="7">
        <f t="shared" si="1"/>
        <v>0</v>
      </c>
      <c r="J75" s="7">
        <f t="shared" si="2"/>
        <v>0</v>
      </c>
      <c r="K75" s="7">
        <f t="shared" si="3"/>
        <v>0</v>
      </c>
    </row>
    <row r="76" spans="3:11" x14ac:dyDescent="0.25">
      <c r="C76" s="5"/>
      <c r="D76" s="6"/>
      <c r="E76" s="14"/>
      <c r="F76" s="7"/>
      <c r="G76" s="8"/>
      <c r="H76" s="7">
        <f t="shared" si="0"/>
        <v>0</v>
      </c>
      <c r="I76" s="7">
        <f t="shared" si="1"/>
        <v>0</v>
      </c>
      <c r="J76" s="7">
        <f t="shared" si="2"/>
        <v>0</v>
      </c>
      <c r="K76" s="7">
        <f t="shared" si="3"/>
        <v>0</v>
      </c>
    </row>
    <row r="77" spans="3:11" x14ac:dyDescent="0.25">
      <c r="C77" s="5"/>
      <c r="D77" s="6"/>
      <c r="E77" s="14"/>
      <c r="F77" s="7"/>
      <c r="G77" s="8"/>
      <c r="H77" s="7">
        <f t="shared" si="0"/>
        <v>0</v>
      </c>
      <c r="I77" s="7">
        <f t="shared" si="1"/>
        <v>0</v>
      </c>
      <c r="J77" s="7">
        <f t="shared" si="2"/>
        <v>0</v>
      </c>
      <c r="K77" s="7">
        <f t="shared" si="3"/>
        <v>0</v>
      </c>
    </row>
    <row r="78" spans="3:11" x14ac:dyDescent="0.25">
      <c r="C78" s="5"/>
      <c r="D78" s="6"/>
      <c r="E78" s="14"/>
      <c r="F78" s="7"/>
      <c r="G78" s="8"/>
      <c r="H78" s="7">
        <f t="shared" si="0"/>
        <v>0</v>
      </c>
      <c r="I78" s="7">
        <f t="shared" si="1"/>
        <v>0</v>
      </c>
      <c r="J78" s="7">
        <f t="shared" si="2"/>
        <v>0</v>
      </c>
      <c r="K78" s="7">
        <f t="shared" si="3"/>
        <v>0</v>
      </c>
    </row>
    <row r="79" spans="3:11" x14ac:dyDescent="0.25">
      <c r="C79" s="5"/>
      <c r="D79" s="6"/>
      <c r="E79" s="14"/>
      <c r="F79" s="7"/>
      <c r="G79" s="8"/>
      <c r="H79" s="7">
        <f t="shared" si="0"/>
        <v>0</v>
      </c>
      <c r="I79" s="7">
        <f t="shared" si="1"/>
        <v>0</v>
      </c>
      <c r="J79" s="7">
        <f t="shared" si="2"/>
        <v>0</v>
      </c>
      <c r="K79" s="7">
        <f t="shared" si="3"/>
        <v>0</v>
      </c>
    </row>
    <row r="80" spans="3:11" x14ac:dyDescent="0.25">
      <c r="C80" s="5"/>
      <c r="D80" s="6"/>
      <c r="E80" s="14"/>
      <c r="F80" s="7"/>
      <c r="G80" s="8"/>
      <c r="H80" s="7">
        <f t="shared" si="0"/>
        <v>0</v>
      </c>
      <c r="I80" s="7">
        <f t="shared" si="1"/>
        <v>0</v>
      </c>
      <c r="J80" s="7">
        <f t="shared" si="2"/>
        <v>0</v>
      </c>
      <c r="K80" s="7">
        <f t="shared" si="3"/>
        <v>0</v>
      </c>
    </row>
    <row r="81" spans="3:11" x14ac:dyDescent="0.25">
      <c r="C81" s="5"/>
      <c r="D81" s="6"/>
      <c r="E81" s="14"/>
      <c r="F81" s="7"/>
      <c r="G81" s="8"/>
      <c r="H81" s="7">
        <f t="shared" si="0"/>
        <v>0</v>
      </c>
      <c r="I81" s="7">
        <f t="shared" si="1"/>
        <v>0</v>
      </c>
      <c r="J81" s="7">
        <f t="shared" si="2"/>
        <v>0</v>
      </c>
      <c r="K81" s="7">
        <f t="shared" si="3"/>
        <v>0</v>
      </c>
    </row>
    <row r="82" spans="3:11" x14ac:dyDescent="0.25">
      <c r="C82" s="5"/>
      <c r="D82" s="6"/>
      <c r="E82" s="14"/>
      <c r="F82" s="7"/>
      <c r="G82" s="8"/>
      <c r="H82" s="7">
        <f t="shared" si="0"/>
        <v>0</v>
      </c>
      <c r="I82" s="7">
        <f t="shared" si="1"/>
        <v>0</v>
      </c>
      <c r="J82" s="7">
        <f t="shared" si="2"/>
        <v>0</v>
      </c>
      <c r="K82" s="7">
        <f t="shared" si="3"/>
        <v>0</v>
      </c>
    </row>
    <row r="83" spans="3:11" x14ac:dyDescent="0.25">
      <c r="C83" s="5"/>
      <c r="D83" s="6"/>
      <c r="E83" s="14"/>
      <c r="F83" s="7"/>
      <c r="G83" s="8"/>
      <c r="H83" s="7">
        <f t="shared" si="0"/>
        <v>0</v>
      </c>
      <c r="I83" s="7">
        <f t="shared" si="1"/>
        <v>0</v>
      </c>
      <c r="J83" s="7">
        <f t="shared" si="2"/>
        <v>0</v>
      </c>
      <c r="K83" s="7">
        <f t="shared" si="3"/>
        <v>0</v>
      </c>
    </row>
    <row r="84" spans="3:11" x14ac:dyDescent="0.25">
      <c r="C84" s="5"/>
      <c r="D84" s="6"/>
      <c r="E84" s="14"/>
      <c r="F84" s="7"/>
      <c r="G84" s="8"/>
      <c r="H84" s="7">
        <f t="shared" si="0"/>
        <v>0</v>
      </c>
      <c r="I84" s="7">
        <f t="shared" si="1"/>
        <v>0</v>
      </c>
      <c r="J84" s="7">
        <f t="shared" si="2"/>
        <v>0</v>
      </c>
      <c r="K84" s="7">
        <f t="shared" si="3"/>
        <v>0</v>
      </c>
    </row>
    <row r="85" spans="3:11" x14ac:dyDescent="0.25">
      <c r="C85" s="5"/>
      <c r="D85" s="6"/>
      <c r="E85" s="14"/>
      <c r="F85" s="7"/>
      <c r="G85" s="8"/>
      <c r="H85" s="7">
        <f t="shared" si="0"/>
        <v>0</v>
      </c>
      <c r="I85" s="7">
        <f t="shared" si="1"/>
        <v>0</v>
      </c>
      <c r="J85" s="7">
        <f t="shared" si="2"/>
        <v>0</v>
      </c>
      <c r="K85" s="7">
        <f t="shared" si="3"/>
        <v>0</v>
      </c>
    </row>
    <row r="86" spans="3:11" x14ac:dyDescent="0.25">
      <c r="C86" s="5"/>
      <c r="D86" s="6"/>
      <c r="E86" s="14"/>
      <c r="F86" s="7"/>
      <c r="G86" s="8"/>
      <c r="H86" s="7">
        <f t="shared" si="0"/>
        <v>0</v>
      </c>
      <c r="I86" s="7">
        <f t="shared" si="1"/>
        <v>0</v>
      </c>
      <c r="J86" s="7">
        <f t="shared" si="2"/>
        <v>0</v>
      </c>
      <c r="K86" s="7">
        <f t="shared" si="3"/>
        <v>0</v>
      </c>
    </row>
    <row r="87" spans="3:11" x14ac:dyDescent="0.25">
      <c r="C87" s="5"/>
      <c r="D87" s="6"/>
      <c r="E87" s="14"/>
      <c r="F87" s="7"/>
      <c r="G87" s="8"/>
      <c r="H87" s="7">
        <f t="shared" si="0"/>
        <v>0</v>
      </c>
      <c r="I87" s="7">
        <f t="shared" si="1"/>
        <v>0</v>
      </c>
      <c r="J87" s="7">
        <f t="shared" si="2"/>
        <v>0</v>
      </c>
      <c r="K87" s="7">
        <f t="shared" si="3"/>
        <v>0</v>
      </c>
    </row>
    <row r="88" spans="3:11" x14ac:dyDescent="0.25">
      <c r="C88" s="5"/>
      <c r="D88" s="6"/>
      <c r="E88" s="14"/>
      <c r="F88" s="7"/>
      <c r="G88" s="8"/>
      <c r="H88" s="7">
        <f t="shared" ref="H88:H92" si="4">(D88*E88*F88)</f>
        <v>0</v>
      </c>
      <c r="I88" s="7">
        <f t="shared" ref="I88:I92" si="5">H88*52</f>
        <v>0</v>
      </c>
      <c r="J88" s="7">
        <f t="shared" ref="J88:J92" si="6">H88*(1-G88)</f>
        <v>0</v>
      </c>
      <c r="K88" s="7">
        <f t="shared" ref="K88:K92" si="7">J88*52</f>
        <v>0</v>
      </c>
    </row>
    <row r="89" spans="3:11" x14ac:dyDescent="0.25">
      <c r="C89" s="5"/>
      <c r="D89" s="6"/>
      <c r="E89" s="14"/>
      <c r="F89" s="7"/>
      <c r="G89" s="8"/>
      <c r="H89" s="7">
        <f t="shared" si="4"/>
        <v>0</v>
      </c>
      <c r="I89" s="7">
        <f t="shared" si="5"/>
        <v>0</v>
      </c>
      <c r="J89" s="7">
        <f t="shared" si="6"/>
        <v>0</v>
      </c>
      <c r="K89" s="7">
        <f t="shared" si="7"/>
        <v>0</v>
      </c>
    </row>
    <row r="90" spans="3:11" x14ac:dyDescent="0.25">
      <c r="C90" s="5"/>
      <c r="D90" s="6"/>
      <c r="E90" s="14"/>
      <c r="F90" s="7"/>
      <c r="G90" s="8"/>
      <c r="H90" s="7">
        <f t="shared" si="4"/>
        <v>0</v>
      </c>
      <c r="I90" s="7">
        <f t="shared" si="5"/>
        <v>0</v>
      </c>
      <c r="J90" s="7">
        <f t="shared" si="6"/>
        <v>0</v>
      </c>
      <c r="K90" s="7">
        <f t="shared" si="7"/>
        <v>0</v>
      </c>
    </row>
    <row r="91" spans="3:11" x14ac:dyDescent="0.25">
      <c r="C91" s="5"/>
      <c r="D91" s="6"/>
      <c r="E91" s="14"/>
      <c r="F91" s="7"/>
      <c r="G91" s="8"/>
      <c r="H91" s="7">
        <f t="shared" si="4"/>
        <v>0</v>
      </c>
      <c r="I91" s="7">
        <f t="shared" si="5"/>
        <v>0</v>
      </c>
      <c r="J91" s="7">
        <f t="shared" si="6"/>
        <v>0</v>
      </c>
      <c r="K91" s="7">
        <f t="shared" si="7"/>
        <v>0</v>
      </c>
    </row>
    <row r="92" spans="3:11" x14ac:dyDescent="0.25">
      <c r="C92" s="5"/>
      <c r="D92" s="6"/>
      <c r="E92" s="14"/>
      <c r="F92" s="7"/>
      <c r="G92" s="8"/>
      <c r="H92" s="7">
        <f t="shared" si="4"/>
        <v>0</v>
      </c>
      <c r="I92" s="7">
        <f t="shared" si="5"/>
        <v>0</v>
      </c>
      <c r="J92" s="7">
        <f t="shared" si="6"/>
        <v>0</v>
      </c>
      <c r="K92" s="7">
        <f t="shared" si="7"/>
        <v>0</v>
      </c>
    </row>
    <row r="93" spans="3:11" x14ac:dyDescent="0.25">
      <c r="D93" s="2"/>
      <c r="E93" s="2"/>
      <c r="F93" s="1"/>
      <c r="G93" s="4"/>
      <c r="H93" s="1"/>
      <c r="I93" s="1"/>
      <c r="J93" s="1"/>
      <c r="K93" s="1"/>
    </row>
    <row r="94" spans="3:11" x14ac:dyDescent="0.25">
      <c r="D94" s="3"/>
      <c r="E94" s="2"/>
      <c r="G94" s="4"/>
    </row>
    <row r="95" spans="3:11" x14ac:dyDescent="0.25">
      <c r="D95" s="3"/>
      <c r="E95" s="2"/>
      <c r="G95" s="4"/>
    </row>
    <row r="96" spans="3:11" x14ac:dyDescent="0.25">
      <c r="D96" s="3"/>
      <c r="E96" s="2"/>
      <c r="G96" s="4"/>
    </row>
    <row r="97" spans="4:7" x14ac:dyDescent="0.25">
      <c r="D97" s="3"/>
      <c r="E97" s="2"/>
      <c r="G97" s="4"/>
    </row>
    <row r="98" spans="4:7" x14ac:dyDescent="0.25">
      <c r="D98" s="3"/>
      <c r="E98" s="2"/>
      <c r="G98" s="4"/>
    </row>
    <row r="99" spans="4:7" x14ac:dyDescent="0.25">
      <c r="D99" s="3"/>
      <c r="E99" s="2"/>
      <c r="G99" s="4"/>
    </row>
    <row r="100" spans="4:7" x14ac:dyDescent="0.25">
      <c r="D100" s="3"/>
      <c r="E100" s="2"/>
      <c r="G100" s="4"/>
    </row>
    <row r="101" spans="4:7" x14ac:dyDescent="0.25">
      <c r="D101" s="3"/>
      <c r="E101" s="2"/>
      <c r="G101" s="4"/>
    </row>
    <row r="102" spans="4:7" x14ac:dyDescent="0.25">
      <c r="D102" s="3"/>
      <c r="E102" s="3"/>
      <c r="G102" s="4"/>
    </row>
    <row r="103" spans="4:7" x14ac:dyDescent="0.25">
      <c r="D103" s="3"/>
      <c r="E103" s="3"/>
      <c r="G103" s="4"/>
    </row>
    <row r="104" spans="4:7" x14ac:dyDescent="0.25">
      <c r="D104" s="3"/>
      <c r="E104" s="3"/>
      <c r="G104" s="4"/>
    </row>
    <row r="105" spans="4:7" x14ac:dyDescent="0.25">
      <c r="D105" s="3"/>
      <c r="E105" s="3"/>
      <c r="G105" s="4"/>
    </row>
    <row r="106" spans="4:7" x14ac:dyDescent="0.25">
      <c r="D106" s="3"/>
      <c r="E106" s="3"/>
      <c r="G106" s="4"/>
    </row>
    <row r="107" spans="4:7" x14ac:dyDescent="0.25">
      <c r="D107" s="3"/>
      <c r="E107" s="3"/>
      <c r="G107" s="4"/>
    </row>
    <row r="108" spans="4:7" x14ac:dyDescent="0.25">
      <c r="E108" s="3"/>
      <c r="G108" s="4"/>
    </row>
    <row r="109" spans="4:7" x14ac:dyDescent="0.25">
      <c r="E109" s="3"/>
      <c r="G109" s="4"/>
    </row>
    <row r="110" spans="4:7" x14ac:dyDescent="0.25">
      <c r="E110" s="3"/>
      <c r="G110" s="4"/>
    </row>
    <row r="111" spans="4:7" x14ac:dyDescent="0.25">
      <c r="E111" s="3"/>
      <c r="G111" s="4"/>
    </row>
    <row r="112" spans="4:7" x14ac:dyDescent="0.25">
      <c r="E112" s="3"/>
      <c r="G112" s="4"/>
    </row>
    <row r="113" spans="5:7" x14ac:dyDescent="0.25">
      <c r="E113" s="3"/>
      <c r="G113" s="4"/>
    </row>
    <row r="114" spans="5:7" x14ac:dyDescent="0.25">
      <c r="E114" s="3"/>
      <c r="G114" s="4"/>
    </row>
    <row r="115" spans="5:7" x14ac:dyDescent="0.25">
      <c r="E115" s="3"/>
      <c r="G115" s="4"/>
    </row>
    <row r="116" spans="5:7" x14ac:dyDescent="0.25">
      <c r="E116" s="3"/>
      <c r="G116" s="4"/>
    </row>
    <row r="117" spans="5:7" x14ac:dyDescent="0.25">
      <c r="E117" s="3"/>
      <c r="G117" s="4"/>
    </row>
    <row r="118" spans="5:7" x14ac:dyDescent="0.25">
      <c r="E118" s="3"/>
      <c r="G118" s="4"/>
    </row>
    <row r="119" spans="5:7" x14ac:dyDescent="0.25">
      <c r="E119" s="3"/>
      <c r="G119" s="4"/>
    </row>
    <row r="120" spans="5:7" x14ac:dyDescent="0.25">
      <c r="E120" s="3"/>
    </row>
    <row r="121" spans="5:7" x14ac:dyDescent="0.25">
      <c r="E121" s="3"/>
    </row>
    <row r="122" spans="5:7" x14ac:dyDescent="0.25">
      <c r="E122" s="3"/>
    </row>
    <row r="123" spans="5:7" x14ac:dyDescent="0.25">
      <c r="E123" s="3"/>
    </row>
    <row r="124" spans="5:7" x14ac:dyDescent="0.25">
      <c r="E124" s="3"/>
    </row>
    <row r="125" spans="5:7" x14ac:dyDescent="0.25">
      <c r="E125" s="3"/>
    </row>
    <row r="126" spans="5:7" x14ac:dyDescent="0.25">
      <c r="E126" s="3"/>
    </row>
    <row r="127" spans="5:7" x14ac:dyDescent="0.25">
      <c r="E127" s="3"/>
    </row>
    <row r="128" spans="5:7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</sheetData>
  <mergeCells count="9">
    <mergeCell ref="C21:G21"/>
    <mergeCell ref="D12:E12"/>
    <mergeCell ref="D13:E13"/>
    <mergeCell ref="N21:Q21"/>
    <mergeCell ref="N11:Q11"/>
    <mergeCell ref="N12:O12"/>
    <mergeCell ref="P12:Q12"/>
    <mergeCell ref="H21:I21"/>
    <mergeCell ref="J21:K21"/>
  </mergeCells>
  <pageMargins left="0.7" right="0.7" top="0.75" bottom="0.75" header="0.3" footer="0.3"/>
  <pageSetup orientation="portrait" r:id="rId1"/>
  <ignoredErrors>
    <ignoredError sqref="J23 J24:J92 O1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Calculadora ROI - RPA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Lara</dc:creator>
  <cp:lastModifiedBy>Leopoldo Lara</cp:lastModifiedBy>
  <dcterms:created xsi:type="dcterms:W3CDTF">2021-07-26T15:51:07Z</dcterms:created>
  <dcterms:modified xsi:type="dcterms:W3CDTF">2021-07-26T23:59:46Z</dcterms:modified>
</cp:coreProperties>
</file>